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2400" windowWidth="15585" windowHeight="10290"/>
  </bookViews>
  <sheets>
    <sheet name="일일공사보고" sheetId="3" r:id="rId1"/>
  </sheets>
  <definedNames>
    <definedName name="_xlnm.Print_Area" localSheetId="0">일일공사보고!$A$1:$P$44</definedName>
  </definedNames>
  <calcPr calcId="145621"/>
</workbook>
</file>

<file path=xl/calcChain.xml><?xml version="1.0" encoding="utf-8"?>
<calcChain xmlns="http://schemas.openxmlformats.org/spreadsheetml/2006/main">
  <c r="E8" i="3" l="1"/>
  <c r="O5" i="3" l="1"/>
  <c r="I61" i="3" l="1"/>
  <c r="G61" i="3"/>
  <c r="E61" i="3"/>
  <c r="K59" i="3"/>
  <c r="O59" i="3" s="1"/>
  <c r="K58" i="3"/>
  <c r="O58" i="3" s="1"/>
  <c r="K57" i="3"/>
  <c r="O57" i="3" s="1"/>
  <c r="I54" i="3"/>
  <c r="K54" i="3" s="1"/>
  <c r="M59" i="3" l="1"/>
  <c r="M54" i="3"/>
  <c r="O61" i="3"/>
  <c r="M58" i="3"/>
  <c r="K61" i="3"/>
  <c r="M61" i="3" s="1"/>
  <c r="M57" i="3"/>
  <c r="N8" i="3" l="1"/>
  <c r="J8" i="3"/>
</calcChain>
</file>

<file path=xl/sharedStrings.xml><?xml version="1.0" encoding="utf-8"?>
<sst xmlns="http://schemas.openxmlformats.org/spreadsheetml/2006/main" count="60" uniqueCount="55">
  <si>
    <t>일일공사보고</t>
    <phoneticPr fontId="1" type="noConversion"/>
  </si>
  <si>
    <t>공사명</t>
    <phoneticPr fontId="1" type="noConversion"/>
  </si>
  <si>
    <t>공정율</t>
    <phoneticPr fontId="1" type="noConversion"/>
  </si>
  <si>
    <t>계획</t>
    <phoneticPr fontId="1" type="noConversion"/>
  </si>
  <si>
    <t>실적</t>
    <phoneticPr fontId="1" type="noConversion"/>
  </si>
  <si>
    <t>달성율</t>
    <phoneticPr fontId="1" type="noConversion"/>
  </si>
  <si>
    <t>백호</t>
    <phoneticPr fontId="1" type="noConversion"/>
  </si>
  <si>
    <t>합계</t>
    <phoneticPr fontId="1" type="noConversion"/>
  </si>
  <si>
    <t>구분</t>
    <phoneticPr fontId="1" type="noConversion"/>
  </si>
  <si>
    <t>현재 진행중인 주요공정 공사내용</t>
    <phoneticPr fontId="1" type="noConversion"/>
  </si>
  <si>
    <t>설계량</t>
    <phoneticPr fontId="1" type="noConversion"/>
  </si>
  <si>
    <t>기반출량</t>
    <phoneticPr fontId="1" type="noConversion"/>
  </si>
  <si>
    <t>금일반출량</t>
    <phoneticPr fontId="1" type="noConversion"/>
  </si>
  <si>
    <t>반출누계</t>
    <phoneticPr fontId="1" type="noConversion"/>
  </si>
  <si>
    <t>반출율</t>
    <phoneticPr fontId="1" type="noConversion"/>
  </si>
  <si>
    <t>잔량</t>
    <phoneticPr fontId="1" type="noConversion"/>
  </si>
  <si>
    <t>비고</t>
    <phoneticPr fontId="1" type="noConversion"/>
  </si>
  <si>
    <t>규격</t>
    <phoneticPr fontId="1" type="noConversion"/>
  </si>
  <si>
    <t>설계공수</t>
    <phoneticPr fontId="1" type="noConversion"/>
  </si>
  <si>
    <t>기시공량</t>
    <phoneticPr fontId="1" type="noConversion"/>
  </si>
  <si>
    <t>금일시공량</t>
    <phoneticPr fontId="1" type="noConversion"/>
  </si>
  <si>
    <t>누계시공량</t>
    <phoneticPr fontId="1" type="noConversion"/>
  </si>
  <si>
    <t>시공비율</t>
    <phoneticPr fontId="1" type="noConversion"/>
  </si>
  <si>
    <t>항
타
기</t>
    <phoneticPr fontId="1" type="noConversion"/>
  </si>
  <si>
    <t>덤프</t>
    <phoneticPr fontId="1" type="noConversion"/>
  </si>
  <si>
    <t>15t</t>
    <phoneticPr fontId="1" type="noConversion"/>
  </si>
  <si>
    <t>3.현황사진</t>
    <phoneticPr fontId="1" type="noConversion"/>
  </si>
  <si>
    <t>2.공사내용</t>
    <phoneticPr fontId="1" type="noConversion"/>
  </si>
  <si>
    <t>단위:㎥</t>
    <phoneticPr fontId="1" type="noConversion"/>
  </si>
  <si>
    <t>1.금일 장비투입현황</t>
    <phoneticPr fontId="1" type="noConversion"/>
  </si>
  <si>
    <t>25t</t>
    <phoneticPr fontId="1" type="noConversion"/>
  </si>
  <si>
    <t>단위:M</t>
    <phoneticPr fontId="1" type="noConversion"/>
  </si>
  <si>
    <t>래커(본)</t>
    <phoneticPr fontId="1" type="noConversion"/>
  </si>
  <si>
    <t>2)가시설공사현황(전일기준)</t>
    <phoneticPr fontId="1" type="noConversion"/>
  </si>
  <si>
    <t xml:space="preserve">보고일자 : </t>
    <phoneticPr fontId="1" type="noConversion"/>
  </si>
  <si>
    <t>1)사토반출(부지내 터파기, 전일기준)</t>
    <phoneticPr fontId="1" type="noConversion"/>
  </si>
  <si>
    <t>H-PILE(M)</t>
    <phoneticPr fontId="1" type="noConversion"/>
  </si>
  <si>
    <t>어스앵커(M)</t>
    <phoneticPr fontId="1" type="noConversion"/>
  </si>
  <si>
    <t>봉래1구역 주택재개발 정비사업</t>
    <phoneticPr fontId="1" type="noConversion"/>
  </si>
  <si>
    <t>1)주요작업내용 및 향후 추진사항</t>
    <phoneticPr fontId="1" type="noConversion"/>
  </si>
  <si>
    <t>2)철거공사 진행사항(조합분)</t>
    <phoneticPr fontId="1" type="noConversion"/>
  </si>
  <si>
    <t>3)초기공사 진행사항</t>
    <phoneticPr fontId="1" type="noConversion"/>
  </si>
  <si>
    <t>전경사진</t>
    <phoneticPr fontId="1" type="noConversion"/>
  </si>
  <si>
    <t>주요공사
진행현황</t>
    <phoneticPr fontId="1" type="noConversion"/>
  </si>
  <si>
    <t xml:space="preserve">  1) 골조공사 본사 검토 진행</t>
    <phoneticPr fontId="1" type="noConversion"/>
  </si>
  <si>
    <t xml:space="preserve">  2) 알폼,갱폼 자재 발주 준비</t>
    <phoneticPr fontId="1" type="noConversion"/>
  </si>
  <si>
    <t xml:space="preserve">  3) 안전시설물 발주 준비</t>
    <phoneticPr fontId="1" type="noConversion"/>
  </si>
  <si>
    <t xml:space="preserve">  1) 잔여 철거 : 2개동 -&gt; 수도그룹병원 뒤 민가 2동 철거협의</t>
    <phoneticPr fontId="1" type="noConversion"/>
  </si>
  <si>
    <t xml:space="preserve">  2) 기철거구간 지하구조물 철거 및 폐기물 집토 반출</t>
    <phoneticPr fontId="1" type="noConversion"/>
  </si>
  <si>
    <t xml:space="preserve">  1) 현장 동쪽 EGI휀스 설치</t>
    <phoneticPr fontId="1" type="noConversion"/>
  </si>
  <si>
    <t xml:space="preserve">  2) 1번게이트 거푸집 설치 및 타설, 진입도로 주변 배수작업</t>
    <phoneticPr fontId="1" type="noConversion"/>
  </si>
  <si>
    <t xml:space="preserve">  3) 파일공사 항타기 장비 조립 준비작업(6/13)</t>
    <phoneticPr fontId="1" type="noConversion"/>
  </si>
  <si>
    <t>현장 동쪽 EGI휀스 설치</t>
    <phoneticPr fontId="1" type="noConversion"/>
  </si>
  <si>
    <t>1번게이트 거푸집 설치 및 타설</t>
    <phoneticPr fontId="1" type="noConversion"/>
  </si>
  <si>
    <t>항타기 장비 조립 준비 작업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</si>
</sst>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0.0%"/>
    <numFmt numFmtId="178" formatCode="[$-F800]dddd\,\ mmmm\ dd\,\ yyyy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b/>
      <sz val="24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0"/>
      <name val="굴림체"/>
      <family val="3"/>
      <charset val="129"/>
    </font>
    <font>
      <sz val="11"/>
      <color rgb="FFFF0000"/>
      <name val="굴림체"/>
      <family val="3"/>
      <charset val="129"/>
    </font>
    <font>
      <sz val="10"/>
      <color theme="0"/>
      <name val="굴림체"/>
      <family val="3"/>
      <charset val="129"/>
    </font>
    <font>
      <sz val="8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41" fontId="6" fillId="0" borderId="3" xfId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2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1" fontId="6" fillId="0" borderId="3" xfId="1" applyNumberFormat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quotePrefix="1" applyFont="1" applyBorder="1">
      <alignment vertical="center"/>
    </xf>
    <xf numFmtId="0" fontId="6" fillId="0" borderId="7" xfId="0" quotePrefix="1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quotePrefix="1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41" fontId="6" fillId="0" borderId="10" xfId="1" applyFont="1" applyBorder="1" applyAlignment="1">
      <alignment horizontal="center" vertical="center"/>
    </xf>
    <xf numFmtId="41" fontId="6" fillId="0" borderId="1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177" fontId="6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5" Type="http://schemas.openxmlformats.org/officeDocument/2006/relationships/image" Target="../media/image4.jp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8283</xdr:rowOff>
    </xdr:from>
    <xdr:to>
      <xdr:col>8</xdr:col>
      <xdr:colOff>9525</xdr:colOff>
      <xdr:row>32</xdr:row>
      <xdr:rowOff>273325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69326"/>
          <a:ext cx="3546199" cy="245165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24</xdr:row>
      <xdr:rowOff>9525</xdr:rowOff>
    </xdr:from>
    <xdr:to>
      <xdr:col>15</xdr:col>
      <xdr:colOff>428625</xdr:colOff>
      <xdr:row>33</xdr:row>
      <xdr:rowOff>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6419850"/>
          <a:ext cx="3486150" cy="2476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8</xdr:col>
      <xdr:colOff>0</xdr:colOff>
      <xdr:row>42</xdr:row>
      <xdr:rowOff>266700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05900"/>
          <a:ext cx="3533775" cy="24765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34</xdr:row>
      <xdr:rowOff>19049</xdr:rowOff>
    </xdr:from>
    <xdr:to>
      <xdr:col>16</xdr:col>
      <xdr:colOff>0</xdr:colOff>
      <xdr:row>42</xdr:row>
      <xdr:rowOff>257174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9124949"/>
          <a:ext cx="3486150" cy="244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tabSelected="1" view="pageBreakPreview" zoomScaleNormal="100" zoomScaleSheetLayoutView="100" workbookViewId="0">
      <selection sqref="A1:P1"/>
    </sheetView>
  </sheetViews>
  <sheetFormatPr defaultColWidth="5.75" defaultRowHeight="21.75" customHeight="1" x14ac:dyDescent="0.3"/>
  <cols>
    <col min="1" max="3" width="5.75" style="1"/>
    <col min="4" max="4" width="6.125" style="1" customWidth="1"/>
    <col min="5" max="16384" width="5.75" style="1"/>
  </cols>
  <sheetData>
    <row r="1" spans="1:33" ht="28.5" customHeight="1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R1" s="18"/>
      <c r="S1" s="18"/>
      <c r="T1" s="19"/>
      <c r="U1" s="19"/>
      <c r="V1" s="19"/>
      <c r="W1" s="18"/>
      <c r="X1" s="18"/>
      <c r="Y1" s="18"/>
      <c r="Z1" s="20"/>
    </row>
    <row r="2" spans="1:33" ht="3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18"/>
      <c r="S2" s="18"/>
      <c r="T2" s="19"/>
      <c r="U2" s="19"/>
      <c r="V2" s="19"/>
      <c r="W2" s="18"/>
      <c r="X2" s="18"/>
      <c r="Y2" s="18"/>
      <c r="Z2" s="20"/>
    </row>
    <row r="3" spans="1:33" ht="21.75" customHeight="1" x14ac:dyDescent="0.3">
      <c r="K3" s="17" t="s">
        <v>34</v>
      </c>
      <c r="L3" s="17"/>
      <c r="M3" s="45">
        <v>43263</v>
      </c>
      <c r="N3" s="45"/>
      <c r="O3" s="45"/>
      <c r="P3" s="45"/>
      <c r="Q3" s="18"/>
      <c r="R3" s="18"/>
      <c r="S3" s="18"/>
      <c r="T3" s="19"/>
      <c r="U3" s="19"/>
      <c r="V3" s="19"/>
      <c r="W3" s="18"/>
      <c r="X3" s="18"/>
      <c r="Y3" s="18"/>
      <c r="Z3" s="20"/>
      <c r="AA3" s="18"/>
      <c r="AB3" s="18"/>
      <c r="AC3" s="18"/>
    </row>
    <row r="4" spans="1:33" ht="18.75" customHeight="1" x14ac:dyDescent="0.3">
      <c r="A4" s="37" t="s">
        <v>1</v>
      </c>
      <c r="B4" s="37"/>
      <c r="C4" s="38" t="s">
        <v>38</v>
      </c>
      <c r="D4" s="38"/>
      <c r="E4" s="38"/>
      <c r="F4" s="38"/>
      <c r="G4" s="38"/>
      <c r="H4" s="38"/>
      <c r="I4" s="37" t="s">
        <v>2</v>
      </c>
      <c r="J4" s="37"/>
      <c r="K4" s="37" t="s">
        <v>3</v>
      </c>
      <c r="L4" s="37"/>
      <c r="M4" s="46" t="s">
        <v>4</v>
      </c>
      <c r="N4" s="46"/>
      <c r="O4" s="37" t="s">
        <v>5</v>
      </c>
      <c r="P4" s="37"/>
      <c r="Q4" s="18"/>
      <c r="R4" s="18"/>
      <c r="S4" s="18"/>
      <c r="T4" s="19"/>
      <c r="U4" s="19"/>
      <c r="V4" s="19"/>
      <c r="W4" s="18"/>
      <c r="X4" s="18"/>
      <c r="Y4" s="18"/>
      <c r="Z4" s="20"/>
      <c r="AA4" s="18"/>
      <c r="AB4" s="18"/>
      <c r="AC4" s="18"/>
      <c r="AD4" s="18"/>
      <c r="AE4" s="18"/>
      <c r="AF4" s="18"/>
      <c r="AG4" s="18"/>
    </row>
    <row r="5" spans="1:33" ht="18.75" customHeight="1" x14ac:dyDescent="0.3">
      <c r="A5" s="37"/>
      <c r="B5" s="37"/>
      <c r="C5" s="38"/>
      <c r="D5" s="38"/>
      <c r="E5" s="38"/>
      <c r="F5" s="38"/>
      <c r="G5" s="38"/>
      <c r="H5" s="38"/>
      <c r="I5" s="37"/>
      <c r="J5" s="37"/>
      <c r="K5" s="47">
        <v>3.0000000000000001E-3</v>
      </c>
      <c r="L5" s="47"/>
      <c r="M5" s="47">
        <v>3.0000000000000001E-3</v>
      </c>
      <c r="N5" s="47"/>
      <c r="O5" s="47">
        <f>M5/K5</f>
        <v>1</v>
      </c>
      <c r="P5" s="47"/>
      <c r="Q5" s="18"/>
      <c r="R5" s="18"/>
      <c r="S5" s="18"/>
      <c r="T5" s="19"/>
      <c r="U5" s="19"/>
      <c r="V5" s="19"/>
      <c r="W5" s="18"/>
      <c r="X5" s="18"/>
      <c r="Y5" s="18"/>
      <c r="Z5" s="20"/>
      <c r="AA5" s="18"/>
      <c r="AB5" s="18"/>
      <c r="AC5" s="18"/>
      <c r="AD5" s="18"/>
      <c r="AE5" s="18"/>
      <c r="AF5" s="18"/>
      <c r="AG5" s="18"/>
    </row>
    <row r="6" spans="1:33" ht="21.75" customHeight="1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8"/>
      <c r="R6" s="18"/>
      <c r="S6" s="18"/>
      <c r="T6" s="19"/>
      <c r="U6" s="19"/>
      <c r="V6" s="19"/>
      <c r="W6" s="19"/>
      <c r="X6" s="19"/>
      <c r="Y6" s="19"/>
      <c r="Z6" s="16"/>
      <c r="AA6" s="19"/>
      <c r="AB6" s="19"/>
      <c r="AC6" s="19"/>
      <c r="AD6" s="19"/>
      <c r="AE6" s="19"/>
      <c r="AF6" s="18"/>
      <c r="AG6" s="18"/>
    </row>
    <row r="7" spans="1:33" ht="21.75" customHeight="1" x14ac:dyDescent="0.3">
      <c r="A7" s="37" t="s">
        <v>6</v>
      </c>
      <c r="B7" s="6">
        <v>1</v>
      </c>
      <c r="C7" s="6">
        <v>0.6</v>
      </c>
      <c r="D7" s="6">
        <v>0.3</v>
      </c>
      <c r="E7" s="28" t="s">
        <v>7</v>
      </c>
      <c r="F7" s="38" t="s">
        <v>23</v>
      </c>
      <c r="G7" s="28">
        <v>608</v>
      </c>
      <c r="H7" s="28">
        <v>658</v>
      </c>
      <c r="I7" s="28">
        <v>758</v>
      </c>
      <c r="J7" s="28" t="s">
        <v>7</v>
      </c>
      <c r="K7" s="37" t="s">
        <v>24</v>
      </c>
      <c r="L7" s="28" t="s">
        <v>25</v>
      </c>
      <c r="M7" s="28" t="s">
        <v>30</v>
      </c>
      <c r="N7" s="28" t="s">
        <v>7</v>
      </c>
      <c r="O7" s="37" t="s">
        <v>16</v>
      </c>
      <c r="P7" s="37"/>
      <c r="Q7" s="18"/>
      <c r="R7" s="18"/>
      <c r="S7" s="18"/>
      <c r="T7" s="19"/>
      <c r="U7" s="19"/>
      <c r="V7" s="19"/>
      <c r="W7" s="19"/>
      <c r="X7" s="19"/>
      <c r="Y7" s="19"/>
      <c r="Z7" s="16"/>
      <c r="AA7" s="19"/>
      <c r="AB7" s="19"/>
      <c r="AC7" s="19"/>
      <c r="AD7" s="19"/>
      <c r="AE7" s="19"/>
      <c r="AF7" s="18"/>
      <c r="AG7" s="18"/>
    </row>
    <row r="8" spans="1:33" ht="21.75" customHeight="1" x14ac:dyDescent="0.3">
      <c r="A8" s="37"/>
      <c r="B8" s="15">
        <v>1</v>
      </c>
      <c r="C8" s="15">
        <v>1</v>
      </c>
      <c r="D8" s="15">
        <v>0</v>
      </c>
      <c r="E8" s="15">
        <f>SUM(B8:D8)</f>
        <v>2</v>
      </c>
      <c r="F8" s="38"/>
      <c r="G8" s="27">
        <v>0</v>
      </c>
      <c r="H8" s="26">
        <v>0</v>
      </c>
      <c r="I8" s="27">
        <v>0</v>
      </c>
      <c r="J8" s="27">
        <f>SUM(G8:I8)</f>
        <v>0</v>
      </c>
      <c r="K8" s="37"/>
      <c r="L8" s="15">
        <v>0</v>
      </c>
      <c r="M8" s="15">
        <v>0</v>
      </c>
      <c r="N8" s="15">
        <f>SUM(L8:M8)</f>
        <v>0</v>
      </c>
      <c r="O8" s="43"/>
      <c r="P8" s="43"/>
      <c r="Q8" s="18"/>
      <c r="R8" s="18"/>
      <c r="S8" s="18"/>
      <c r="T8" s="19"/>
      <c r="U8" s="19"/>
      <c r="V8" s="19"/>
      <c r="W8" s="19"/>
      <c r="X8" s="19"/>
      <c r="Y8" s="19"/>
      <c r="Z8" s="16"/>
      <c r="AA8" s="19"/>
      <c r="AB8" s="19"/>
      <c r="AC8" s="19"/>
      <c r="AD8" s="19"/>
      <c r="AE8" s="19"/>
      <c r="AF8" s="18"/>
      <c r="AG8" s="18"/>
    </row>
    <row r="9" spans="1:33" ht="21.75" customHeight="1" x14ac:dyDescent="0.3">
      <c r="A9" s="3" t="s">
        <v>27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8"/>
      <c r="R9" s="18"/>
      <c r="S9" s="18"/>
      <c r="T9" s="19"/>
      <c r="U9" s="19"/>
      <c r="V9" s="19"/>
      <c r="W9" s="19"/>
      <c r="X9" s="19"/>
      <c r="Y9" s="19"/>
      <c r="Z9" s="16"/>
      <c r="AA9" s="19"/>
      <c r="AB9" s="19"/>
      <c r="AC9" s="19"/>
      <c r="AD9" s="19"/>
      <c r="AE9" s="19"/>
      <c r="AF9" s="18"/>
      <c r="AG9" s="18"/>
    </row>
    <row r="10" spans="1:33" ht="21.75" customHeight="1" x14ac:dyDescent="0.3">
      <c r="A10" s="37" t="s">
        <v>8</v>
      </c>
      <c r="B10" s="37"/>
      <c r="C10" s="37" t="s">
        <v>9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8"/>
      <c r="R10" s="18"/>
      <c r="S10" s="18"/>
      <c r="T10" s="19"/>
      <c r="U10" s="19"/>
      <c r="V10" s="19"/>
      <c r="W10" s="19"/>
      <c r="X10" s="19"/>
      <c r="Y10" s="19"/>
      <c r="Z10" s="16"/>
      <c r="AA10" s="19"/>
      <c r="AB10" s="19"/>
      <c r="AC10" s="19"/>
      <c r="AD10" s="19"/>
      <c r="AE10" s="19"/>
      <c r="AF10" s="18"/>
      <c r="AG10" s="18"/>
    </row>
    <row r="11" spans="1:33" ht="21.75" customHeight="1" x14ac:dyDescent="0.3">
      <c r="A11" s="38" t="s">
        <v>43</v>
      </c>
      <c r="B11" s="38"/>
      <c r="C11" s="39" t="s">
        <v>39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18"/>
      <c r="R11" s="20"/>
      <c r="S11" s="18"/>
      <c r="T11" s="19"/>
      <c r="U11" s="19"/>
      <c r="V11" s="19"/>
      <c r="W11" s="19"/>
      <c r="X11" s="19"/>
      <c r="Y11" s="19"/>
      <c r="Z11" s="16"/>
      <c r="AA11" s="19"/>
      <c r="AB11" s="19"/>
      <c r="AC11" s="19"/>
      <c r="AD11" s="19"/>
      <c r="AE11" s="19"/>
      <c r="AF11" s="18"/>
      <c r="AG11" s="18"/>
    </row>
    <row r="12" spans="1:33" ht="21.75" customHeight="1" x14ac:dyDescent="0.3">
      <c r="A12" s="38"/>
      <c r="B12" s="38"/>
      <c r="C12" s="36" t="s">
        <v>49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18"/>
      <c r="R12" s="23"/>
      <c r="S12" s="23"/>
      <c r="T12" s="19"/>
      <c r="U12" s="19"/>
      <c r="V12" s="19"/>
      <c r="W12" s="19"/>
      <c r="X12" s="19"/>
      <c r="Y12" s="19"/>
      <c r="Z12" s="16"/>
      <c r="AA12" s="19"/>
      <c r="AB12" s="19"/>
      <c r="AC12" s="19"/>
      <c r="AD12" s="19"/>
      <c r="AE12" s="19"/>
      <c r="AF12" s="18"/>
      <c r="AG12" s="18"/>
    </row>
    <row r="13" spans="1:33" ht="21.75" customHeight="1" x14ac:dyDescent="0.3">
      <c r="A13" s="38"/>
      <c r="B13" s="38"/>
      <c r="C13" s="36" t="s">
        <v>50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18"/>
      <c r="R13" s="23"/>
      <c r="S13" s="23"/>
      <c r="T13" s="19"/>
      <c r="U13" s="19"/>
      <c r="V13" s="19"/>
      <c r="W13" s="19"/>
      <c r="X13" s="19"/>
      <c r="Y13" s="19"/>
      <c r="Z13" s="16"/>
      <c r="AA13" s="19"/>
      <c r="AB13" s="19"/>
      <c r="AC13" s="19"/>
      <c r="AD13" s="19"/>
      <c r="AE13" s="19"/>
      <c r="AF13" s="18"/>
      <c r="AG13" s="18"/>
    </row>
    <row r="14" spans="1:33" ht="21.75" customHeight="1" x14ac:dyDescent="0.3">
      <c r="A14" s="38"/>
      <c r="B14" s="38"/>
      <c r="C14" s="36" t="s">
        <v>51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18"/>
      <c r="R14" s="20"/>
      <c r="S14" s="20"/>
      <c r="T14" s="19"/>
      <c r="U14" s="19"/>
      <c r="V14" s="19"/>
      <c r="W14" s="19"/>
      <c r="X14" s="19"/>
      <c r="Y14" s="19"/>
      <c r="Z14" s="16"/>
      <c r="AA14" s="19"/>
      <c r="AB14" s="19"/>
      <c r="AC14" s="19"/>
      <c r="AD14" s="19"/>
      <c r="AE14" s="19"/>
      <c r="AF14" s="18"/>
      <c r="AG14" s="18"/>
    </row>
    <row r="15" spans="1:33" ht="21.75" customHeight="1" x14ac:dyDescent="0.3">
      <c r="A15" s="38"/>
      <c r="B15" s="38"/>
      <c r="C15" s="36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18"/>
      <c r="R15" s="20"/>
      <c r="S15" s="20"/>
      <c r="T15" s="19"/>
      <c r="U15" s="19"/>
      <c r="V15" s="19"/>
      <c r="W15" s="19"/>
      <c r="X15" s="19"/>
      <c r="Y15" s="19"/>
      <c r="Z15" s="16"/>
      <c r="AA15" s="19"/>
      <c r="AB15" s="19"/>
      <c r="AC15" s="19"/>
      <c r="AD15" s="19"/>
      <c r="AE15" s="19"/>
      <c r="AF15" s="18"/>
      <c r="AG15" s="18"/>
    </row>
    <row r="16" spans="1:33" ht="21.75" customHeight="1" x14ac:dyDescent="0.3">
      <c r="A16" s="38"/>
      <c r="B16" s="38"/>
      <c r="C16" s="36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18"/>
      <c r="R16" s="20"/>
      <c r="S16" s="20"/>
      <c r="T16" s="19"/>
      <c r="U16" s="19"/>
      <c r="V16" s="19"/>
      <c r="W16" s="19"/>
      <c r="X16" s="19"/>
      <c r="Y16" s="19"/>
      <c r="Z16" s="16"/>
      <c r="AA16" s="19"/>
      <c r="AB16" s="19"/>
      <c r="AC16" s="19"/>
      <c r="AD16" s="19"/>
      <c r="AE16" s="19"/>
      <c r="AF16" s="18"/>
      <c r="AG16" s="18"/>
    </row>
    <row r="17" spans="1:33" ht="21.75" customHeight="1" x14ac:dyDescent="0.3">
      <c r="A17" s="38"/>
      <c r="B17" s="38"/>
      <c r="C17" s="33" t="s">
        <v>40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18"/>
      <c r="R17" s="20"/>
      <c r="S17" s="20"/>
      <c r="T17" s="19"/>
      <c r="U17" s="19"/>
      <c r="V17" s="19"/>
      <c r="W17" s="19"/>
      <c r="X17" s="19"/>
      <c r="Y17" s="19"/>
      <c r="Z17" s="16"/>
      <c r="AA17" s="19"/>
      <c r="AB17" s="19"/>
      <c r="AC17" s="19"/>
      <c r="AD17" s="19"/>
      <c r="AE17" s="19"/>
      <c r="AF17" s="18"/>
      <c r="AG17" s="18"/>
    </row>
    <row r="18" spans="1:33" ht="21.75" customHeight="1" x14ac:dyDescent="0.3">
      <c r="A18" s="38"/>
      <c r="B18" s="38"/>
      <c r="C18" s="31" t="s">
        <v>47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18"/>
      <c r="R18" s="20"/>
      <c r="S18" s="20"/>
      <c r="T18" s="19"/>
      <c r="U18" s="19"/>
      <c r="V18" s="19"/>
      <c r="W18" s="19"/>
      <c r="X18" s="19"/>
      <c r="Y18" s="19"/>
      <c r="Z18" s="16"/>
      <c r="AA18" s="19"/>
      <c r="AB18" s="19"/>
      <c r="AC18" s="19"/>
      <c r="AD18" s="19"/>
      <c r="AE18" s="19"/>
      <c r="AF18" s="18"/>
      <c r="AG18" s="18"/>
    </row>
    <row r="19" spans="1:33" ht="21.75" customHeight="1" x14ac:dyDescent="0.3">
      <c r="A19" s="38"/>
      <c r="B19" s="38"/>
      <c r="C19" s="32" t="s">
        <v>48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18"/>
      <c r="R19" s="20"/>
      <c r="S19" s="20"/>
      <c r="T19" s="19"/>
      <c r="U19" s="19"/>
      <c r="V19" s="19"/>
      <c r="W19" s="19"/>
      <c r="X19" s="19"/>
      <c r="Y19" s="19"/>
      <c r="Z19" s="16"/>
      <c r="AA19" s="19"/>
      <c r="AB19" s="19"/>
      <c r="AC19" s="19"/>
      <c r="AD19" s="19"/>
      <c r="AE19" s="19"/>
      <c r="AF19" s="18"/>
      <c r="AG19" s="18"/>
    </row>
    <row r="20" spans="1:33" ht="21.75" customHeight="1" x14ac:dyDescent="0.3">
      <c r="A20" s="38"/>
      <c r="B20" s="38"/>
      <c r="C20" s="33" t="s">
        <v>41</v>
      </c>
      <c r="D20" s="24"/>
      <c r="E20" s="2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  <c r="Q20" s="18"/>
      <c r="R20" s="20"/>
      <c r="S20" s="20"/>
      <c r="T20" s="19"/>
      <c r="U20" s="19"/>
      <c r="V20" s="19"/>
      <c r="W20" s="19"/>
      <c r="X20" s="19"/>
      <c r="Y20" s="19"/>
      <c r="Z20" s="16"/>
      <c r="AA20" s="19"/>
      <c r="AB20" s="19"/>
      <c r="AC20" s="19"/>
      <c r="AD20" s="19"/>
      <c r="AE20" s="19"/>
      <c r="AF20" s="18"/>
      <c r="AG20" s="18"/>
    </row>
    <row r="21" spans="1:33" ht="21.75" customHeight="1" x14ac:dyDescent="0.3">
      <c r="A21" s="38"/>
      <c r="B21" s="38"/>
      <c r="C21" s="31" t="s">
        <v>44</v>
      </c>
      <c r="D21" s="34"/>
      <c r="E21" s="34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18"/>
      <c r="R21" s="20"/>
      <c r="S21" s="20"/>
      <c r="T21" s="19"/>
      <c r="U21" s="19"/>
      <c r="V21" s="19"/>
      <c r="W21" s="19"/>
      <c r="X21" s="19"/>
      <c r="Y21" s="19"/>
      <c r="Z21" s="16"/>
      <c r="AA21" s="19"/>
      <c r="AB21" s="19"/>
      <c r="AC21" s="19"/>
      <c r="AD21" s="19"/>
      <c r="AE21" s="19"/>
      <c r="AF21" s="18"/>
      <c r="AG21" s="18"/>
    </row>
    <row r="22" spans="1:33" ht="21.75" customHeight="1" x14ac:dyDescent="0.3">
      <c r="A22" s="38"/>
      <c r="B22" s="38"/>
      <c r="C22" s="31" t="s">
        <v>45</v>
      </c>
      <c r="D22" s="29"/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18"/>
      <c r="R22" s="20"/>
      <c r="S22" s="20"/>
      <c r="T22" s="19"/>
      <c r="U22" s="19"/>
      <c r="V22" s="19"/>
      <c r="W22" s="19"/>
      <c r="X22" s="19"/>
      <c r="Y22" s="19"/>
      <c r="Z22" s="16"/>
      <c r="AA22" s="19"/>
      <c r="AB22" s="19"/>
      <c r="AC22" s="19"/>
      <c r="AD22" s="19"/>
      <c r="AE22" s="19"/>
      <c r="AF22" s="18"/>
      <c r="AG22" s="18"/>
    </row>
    <row r="23" spans="1:33" ht="21.75" customHeight="1" x14ac:dyDescent="0.3">
      <c r="A23" s="38"/>
      <c r="B23" s="38"/>
      <c r="C23" s="31" t="s">
        <v>46</v>
      </c>
      <c r="D23" s="24"/>
      <c r="E23" s="24"/>
      <c r="F23" s="24"/>
      <c r="G23" s="24"/>
      <c r="H23" s="21"/>
      <c r="I23" s="21"/>
      <c r="J23" s="21"/>
      <c r="K23" s="21"/>
      <c r="L23" s="21"/>
      <c r="M23" s="21"/>
      <c r="N23" s="21"/>
      <c r="O23" s="21"/>
      <c r="P23" s="22"/>
      <c r="Q23" s="18"/>
      <c r="R23" s="20"/>
      <c r="S23" s="20"/>
      <c r="T23" s="19"/>
      <c r="U23" s="19"/>
      <c r="V23" s="19"/>
      <c r="W23" s="19"/>
      <c r="X23" s="19"/>
      <c r="Y23" s="19"/>
      <c r="Z23" s="16"/>
      <c r="AA23" s="19"/>
      <c r="AB23" s="19"/>
      <c r="AC23" s="19"/>
      <c r="AD23" s="19"/>
      <c r="AE23" s="19"/>
      <c r="AF23" s="18"/>
      <c r="AG23" s="18"/>
    </row>
    <row r="24" spans="1:33" ht="21.75" customHeight="1" x14ac:dyDescent="0.3">
      <c r="A24" s="7" t="s">
        <v>26</v>
      </c>
      <c r="B24" s="5"/>
      <c r="C24" s="5"/>
      <c r="D24" s="5"/>
      <c r="E24" s="5"/>
      <c r="F24" s="5"/>
      <c r="G24" s="5"/>
      <c r="H24" s="8"/>
      <c r="I24" s="5"/>
      <c r="J24" s="5"/>
      <c r="K24" s="5"/>
      <c r="L24" s="5"/>
      <c r="M24" s="5"/>
      <c r="N24" s="5"/>
      <c r="O24" s="5"/>
      <c r="P24" s="8"/>
      <c r="Q24" s="18"/>
      <c r="R24" s="20"/>
      <c r="S24" s="20"/>
      <c r="T24" s="19"/>
      <c r="U24" s="19"/>
      <c r="V24" s="19"/>
      <c r="W24" s="19"/>
      <c r="X24" s="19"/>
      <c r="Y24" s="19"/>
      <c r="Z24" s="16"/>
      <c r="AA24" s="19"/>
      <c r="AB24" s="19"/>
      <c r="AC24" s="19"/>
      <c r="AD24" s="19"/>
      <c r="AE24" s="19"/>
      <c r="AF24" s="18"/>
      <c r="AG24" s="18"/>
    </row>
    <row r="25" spans="1:33" ht="21.75" customHeight="1" x14ac:dyDescent="0.3">
      <c r="A25" s="9"/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0"/>
      <c r="N25" s="10"/>
      <c r="O25" s="10"/>
      <c r="P25" s="11"/>
      <c r="Q25" s="18"/>
      <c r="R25" s="20"/>
      <c r="S25" s="20"/>
      <c r="T25" s="19"/>
      <c r="U25" s="19"/>
      <c r="V25" s="19"/>
      <c r="W25" s="19"/>
      <c r="X25" s="19"/>
      <c r="Y25" s="19"/>
      <c r="Z25" s="16"/>
      <c r="AA25" s="19"/>
      <c r="AB25" s="19"/>
      <c r="AC25" s="19"/>
      <c r="AD25" s="19"/>
      <c r="AE25" s="19"/>
      <c r="AF25" s="18"/>
      <c r="AG25" s="18"/>
    </row>
    <row r="26" spans="1:33" ht="21.75" customHeight="1" x14ac:dyDescent="0.3">
      <c r="A26" s="9"/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0"/>
      <c r="N26" s="10"/>
      <c r="O26" s="10"/>
      <c r="P26" s="11"/>
      <c r="Q26" s="18"/>
      <c r="R26" s="20"/>
      <c r="S26" s="20"/>
      <c r="T26" s="19"/>
      <c r="U26" s="19"/>
      <c r="V26" s="19"/>
      <c r="W26" s="19"/>
      <c r="X26" s="19"/>
      <c r="Y26" s="19"/>
      <c r="Z26" s="16"/>
      <c r="AA26" s="19"/>
      <c r="AB26" s="19"/>
      <c r="AC26" s="19"/>
      <c r="AD26" s="19"/>
      <c r="AE26" s="19"/>
      <c r="AF26" s="18"/>
      <c r="AG26" s="18"/>
    </row>
    <row r="27" spans="1:33" ht="21.75" customHeight="1" x14ac:dyDescent="0.3">
      <c r="A27" s="9"/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0"/>
      <c r="N27" s="10"/>
      <c r="O27" s="10"/>
      <c r="P27" s="11"/>
      <c r="Q27" s="18"/>
      <c r="R27" s="18"/>
      <c r="S27" s="18"/>
      <c r="T27" s="19"/>
      <c r="U27" s="19"/>
      <c r="V27" s="19"/>
      <c r="W27" s="19"/>
      <c r="X27" s="19"/>
      <c r="Y27" s="19"/>
      <c r="Z27" s="16"/>
      <c r="AA27" s="19"/>
      <c r="AB27" s="19"/>
      <c r="AC27" s="19"/>
      <c r="AD27" s="19"/>
      <c r="AE27" s="19"/>
      <c r="AF27" s="18"/>
      <c r="AG27" s="18"/>
    </row>
    <row r="28" spans="1:33" ht="21.75" customHeight="1" x14ac:dyDescent="0.3">
      <c r="A28" s="9"/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0"/>
      <c r="P28" s="11"/>
      <c r="Q28" s="18"/>
      <c r="R28" s="18"/>
      <c r="S28" s="18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8"/>
      <c r="AG28" s="18"/>
    </row>
    <row r="29" spans="1:33" ht="21.75" customHeight="1" x14ac:dyDescent="0.3">
      <c r="A29" s="9"/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1"/>
      <c r="Q29" s="18"/>
      <c r="R29" s="18"/>
      <c r="S29" s="18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8"/>
      <c r="AG29" s="18"/>
    </row>
    <row r="30" spans="1:33" ht="21.75" customHeight="1" x14ac:dyDescent="0.3">
      <c r="A30" s="9"/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0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33" ht="21.75" customHeight="1" x14ac:dyDescent="0.3">
      <c r="A31" s="9"/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33" ht="21.75" customHeight="1" x14ac:dyDescent="0.3">
      <c r="A32" s="9"/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10"/>
      <c r="O32" s="10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 ht="21.75" customHeight="1" x14ac:dyDescent="0.3">
      <c r="A33" s="9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1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 ht="16.5" customHeight="1" x14ac:dyDescent="0.3">
      <c r="A34" s="40" t="s">
        <v>42</v>
      </c>
      <c r="B34" s="41"/>
      <c r="C34" s="41"/>
      <c r="D34" s="41"/>
      <c r="E34" s="41"/>
      <c r="F34" s="41"/>
      <c r="G34" s="41"/>
      <c r="H34" s="42"/>
      <c r="I34" s="40" t="s">
        <v>54</v>
      </c>
      <c r="J34" s="41"/>
      <c r="K34" s="41"/>
      <c r="L34" s="41"/>
      <c r="M34" s="41"/>
      <c r="N34" s="41"/>
      <c r="O34" s="41"/>
      <c r="P34" s="42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1:33" ht="21.75" customHeight="1" x14ac:dyDescent="0.3">
      <c r="A35" s="9"/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10"/>
      <c r="P35" s="11"/>
      <c r="Q35" s="18"/>
      <c r="R35" s="20"/>
      <c r="S35" s="20"/>
      <c r="T35" s="19"/>
      <c r="U35" s="19"/>
      <c r="V35" s="19"/>
      <c r="W35" s="19"/>
      <c r="X35" s="19"/>
      <c r="Y35" s="19"/>
      <c r="Z35" s="16"/>
      <c r="AA35" s="19"/>
      <c r="AB35" s="19"/>
      <c r="AC35" s="19"/>
      <c r="AD35" s="19"/>
      <c r="AE35" s="19"/>
      <c r="AF35" s="18"/>
      <c r="AG35" s="18"/>
    </row>
    <row r="36" spans="1:33" ht="21.75" customHeight="1" x14ac:dyDescent="0.3">
      <c r="A36" s="9"/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10"/>
      <c r="O36" s="10"/>
      <c r="P36" s="11"/>
      <c r="Q36" s="18"/>
      <c r="R36" s="20"/>
      <c r="S36" s="20"/>
      <c r="T36" s="19"/>
      <c r="U36" s="19"/>
      <c r="V36" s="19"/>
      <c r="W36" s="19"/>
      <c r="X36" s="19"/>
      <c r="Y36" s="19"/>
      <c r="Z36" s="16"/>
      <c r="AA36" s="19"/>
      <c r="AB36" s="19"/>
      <c r="AC36" s="19"/>
      <c r="AD36" s="19"/>
      <c r="AE36" s="19"/>
      <c r="AF36" s="18"/>
      <c r="AG36" s="18"/>
    </row>
    <row r="37" spans="1:33" ht="21.75" customHeight="1" x14ac:dyDescent="0.3">
      <c r="A37" s="9"/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10"/>
      <c r="O37" s="10"/>
      <c r="P37" s="11"/>
      <c r="Q37" s="18"/>
      <c r="R37" s="18"/>
      <c r="S37" s="18"/>
      <c r="T37" s="19"/>
      <c r="U37" s="19"/>
      <c r="V37" s="19"/>
      <c r="W37" s="19"/>
      <c r="X37" s="19"/>
      <c r="Y37" s="19"/>
      <c r="Z37" s="16"/>
      <c r="AA37" s="19"/>
      <c r="AB37" s="19"/>
      <c r="AC37" s="19"/>
      <c r="AD37" s="19"/>
      <c r="AE37" s="19"/>
      <c r="AF37" s="18"/>
      <c r="AG37" s="18"/>
    </row>
    <row r="38" spans="1:33" ht="21.75" customHeight="1" x14ac:dyDescent="0.3">
      <c r="A38" s="9"/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11"/>
      <c r="Q38" s="18"/>
      <c r="R38" s="18"/>
      <c r="S38" s="18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8"/>
      <c r="AG38" s="18"/>
    </row>
    <row r="39" spans="1:33" ht="21.75" customHeight="1" x14ac:dyDescent="0.3">
      <c r="A39" s="9"/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11"/>
      <c r="Q39" s="18"/>
      <c r="R39" s="18"/>
      <c r="S39" s="18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8"/>
      <c r="AG39" s="18"/>
    </row>
    <row r="40" spans="1:33" ht="21.75" customHeight="1" x14ac:dyDescent="0.3">
      <c r="A40" s="9"/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33" ht="21.75" customHeight="1" x14ac:dyDescent="0.3">
      <c r="A41" s="9"/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1:33" ht="21.75" customHeight="1" x14ac:dyDescent="0.3">
      <c r="A42" s="9"/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1:33" ht="21.75" customHeight="1" x14ac:dyDescent="0.3">
      <c r="A43" s="9"/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0"/>
      <c r="N43" s="10"/>
      <c r="O43" s="10"/>
      <c r="P43" s="11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ht="16.5" customHeight="1" x14ac:dyDescent="0.3">
      <c r="A44" s="40" t="s">
        <v>53</v>
      </c>
      <c r="B44" s="41"/>
      <c r="C44" s="41"/>
      <c r="D44" s="41"/>
      <c r="E44" s="41"/>
      <c r="F44" s="41"/>
      <c r="G44" s="41"/>
      <c r="H44" s="42"/>
      <c r="I44" s="40" t="s">
        <v>52</v>
      </c>
      <c r="J44" s="41"/>
      <c r="K44" s="41"/>
      <c r="L44" s="41"/>
      <c r="M44" s="41"/>
      <c r="N44" s="41"/>
      <c r="O44" s="41"/>
      <c r="P44" s="42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1:33" ht="21.75" customHeight="1" x14ac:dyDescent="0.3"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52" spans="3:33" ht="21.75" customHeight="1" x14ac:dyDescent="0.3">
      <c r="C52" s="12" t="s">
        <v>35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 t="s">
        <v>28</v>
      </c>
      <c r="Q52" s="18"/>
      <c r="R52" s="18"/>
      <c r="S52" s="18"/>
      <c r="T52" s="19"/>
      <c r="U52" s="19"/>
      <c r="V52" s="19"/>
      <c r="W52" s="19"/>
      <c r="X52" s="19"/>
      <c r="Y52" s="19"/>
      <c r="Z52" s="16"/>
      <c r="AA52" s="19"/>
      <c r="AB52" s="19"/>
      <c r="AC52" s="19"/>
      <c r="AD52" s="19"/>
      <c r="AE52" s="19"/>
      <c r="AF52" s="18"/>
      <c r="AG52" s="18"/>
    </row>
    <row r="53" spans="3:33" ht="21.75" customHeight="1" x14ac:dyDescent="0.3">
      <c r="C53" s="48" t="s">
        <v>10</v>
      </c>
      <c r="D53" s="48"/>
      <c r="E53" s="48" t="s">
        <v>11</v>
      </c>
      <c r="F53" s="48"/>
      <c r="G53" s="37" t="s">
        <v>12</v>
      </c>
      <c r="H53" s="37"/>
      <c r="I53" s="48" t="s">
        <v>13</v>
      </c>
      <c r="J53" s="48"/>
      <c r="K53" s="48" t="s">
        <v>14</v>
      </c>
      <c r="L53" s="48"/>
      <c r="M53" s="48" t="s">
        <v>15</v>
      </c>
      <c r="N53" s="48"/>
      <c r="O53" s="48" t="s">
        <v>16</v>
      </c>
      <c r="P53" s="48"/>
      <c r="Q53" s="18"/>
      <c r="R53" s="18"/>
      <c r="S53" s="18"/>
      <c r="T53" s="19"/>
      <c r="U53" s="19"/>
      <c r="V53" s="19"/>
      <c r="W53" s="19"/>
      <c r="X53" s="19"/>
      <c r="Y53" s="19"/>
      <c r="Z53" s="16"/>
      <c r="AA53" s="19"/>
      <c r="AB53" s="19"/>
      <c r="AC53" s="19"/>
      <c r="AD53" s="19"/>
      <c r="AE53" s="19"/>
      <c r="AF53" s="18"/>
      <c r="AG53" s="18"/>
    </row>
    <row r="54" spans="3:33" ht="21.75" customHeight="1" x14ac:dyDescent="0.3">
      <c r="C54" s="49">
        <v>256673</v>
      </c>
      <c r="D54" s="49"/>
      <c r="E54" s="50">
        <v>27492</v>
      </c>
      <c r="F54" s="51"/>
      <c r="G54" s="52">
        <v>2500</v>
      </c>
      <c r="H54" s="52"/>
      <c r="I54" s="49">
        <f>E54+G54</f>
        <v>29992</v>
      </c>
      <c r="J54" s="49"/>
      <c r="K54" s="53">
        <f>I54/C54</f>
        <v>0.11684906476333701</v>
      </c>
      <c r="L54" s="53"/>
      <c r="M54" s="49">
        <f>C54-I54</f>
        <v>226681</v>
      </c>
      <c r="N54" s="49"/>
      <c r="O54" s="48"/>
      <c r="P54" s="48"/>
      <c r="Q54" s="18"/>
      <c r="R54" s="18"/>
      <c r="S54" s="18"/>
      <c r="T54" s="19"/>
      <c r="U54" s="19"/>
      <c r="V54" s="19"/>
      <c r="W54" s="19"/>
      <c r="X54" s="19"/>
      <c r="Y54" s="19"/>
      <c r="Z54" s="16"/>
      <c r="AA54" s="19"/>
      <c r="AB54" s="19"/>
      <c r="AC54" s="19"/>
      <c r="AD54" s="19"/>
      <c r="AE54" s="19"/>
      <c r="AF54" s="18"/>
      <c r="AG54" s="18"/>
    </row>
    <row r="55" spans="3:33" ht="21.75" customHeight="1" x14ac:dyDescent="0.3">
      <c r="C55" s="12" t="s">
        <v>33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4" t="s">
        <v>31</v>
      </c>
      <c r="Q55" s="18"/>
      <c r="R55" s="18"/>
      <c r="S55" s="18"/>
      <c r="T55" s="19"/>
      <c r="U55" s="19"/>
      <c r="V55" s="19"/>
      <c r="W55" s="19"/>
      <c r="X55" s="19"/>
      <c r="Y55" s="19"/>
      <c r="Z55" s="16"/>
      <c r="AA55" s="19"/>
      <c r="AB55" s="19"/>
      <c r="AC55" s="19"/>
      <c r="AD55" s="19"/>
      <c r="AE55" s="19"/>
      <c r="AF55" s="18"/>
      <c r="AG55" s="18"/>
    </row>
    <row r="56" spans="3:33" ht="21.75" customHeight="1" x14ac:dyDescent="0.3">
      <c r="C56" s="48" t="s">
        <v>17</v>
      </c>
      <c r="D56" s="48"/>
      <c r="E56" s="48" t="s">
        <v>18</v>
      </c>
      <c r="F56" s="48"/>
      <c r="G56" s="48" t="s">
        <v>19</v>
      </c>
      <c r="H56" s="48"/>
      <c r="I56" s="37" t="s">
        <v>20</v>
      </c>
      <c r="J56" s="37"/>
      <c r="K56" s="48" t="s">
        <v>21</v>
      </c>
      <c r="L56" s="48"/>
      <c r="M56" s="48" t="s">
        <v>22</v>
      </c>
      <c r="N56" s="48"/>
      <c r="O56" s="48" t="s">
        <v>15</v>
      </c>
      <c r="P56" s="48"/>
      <c r="Q56" s="18"/>
      <c r="R56" s="18"/>
      <c r="S56" s="18"/>
      <c r="T56" s="19"/>
      <c r="U56" s="19"/>
      <c r="V56" s="19"/>
      <c r="W56" s="19"/>
      <c r="X56" s="19"/>
      <c r="Y56" s="19"/>
      <c r="Z56" s="16"/>
      <c r="AA56" s="19"/>
      <c r="AB56" s="19"/>
      <c r="AC56" s="19"/>
      <c r="AD56" s="19"/>
      <c r="AE56" s="19"/>
      <c r="AF56" s="18"/>
      <c r="AG56" s="18"/>
    </row>
    <row r="57" spans="3:33" ht="21.75" customHeight="1" x14ac:dyDescent="0.3">
      <c r="C57" s="48" t="s">
        <v>36</v>
      </c>
      <c r="D57" s="48"/>
      <c r="E57" s="49">
        <v>2051</v>
      </c>
      <c r="F57" s="49"/>
      <c r="G57" s="50"/>
      <c r="H57" s="51"/>
      <c r="I57" s="52"/>
      <c r="J57" s="52"/>
      <c r="K57" s="49">
        <f>G57+I57</f>
        <v>0</v>
      </c>
      <c r="L57" s="49"/>
      <c r="M57" s="53">
        <f>K57/E57</f>
        <v>0</v>
      </c>
      <c r="N57" s="53"/>
      <c r="O57" s="49">
        <f>E57-K57</f>
        <v>2051</v>
      </c>
      <c r="P57" s="49"/>
      <c r="Q57" s="18"/>
      <c r="R57" s="18"/>
      <c r="S57" s="18"/>
      <c r="T57" s="19"/>
      <c r="U57" s="19"/>
      <c r="V57" s="19"/>
      <c r="W57" s="19"/>
      <c r="X57" s="19"/>
      <c r="Y57" s="19"/>
      <c r="Z57" s="16"/>
      <c r="AA57" s="19"/>
      <c r="AB57" s="19"/>
      <c r="AC57" s="19"/>
      <c r="AD57" s="19"/>
      <c r="AE57" s="19"/>
      <c r="AF57" s="18"/>
      <c r="AG57" s="18"/>
    </row>
    <row r="58" spans="3:33" ht="21.75" customHeight="1" x14ac:dyDescent="0.3">
      <c r="C58" s="48" t="s">
        <v>37</v>
      </c>
      <c r="D58" s="48"/>
      <c r="E58" s="49">
        <v>7094</v>
      </c>
      <c r="F58" s="49"/>
      <c r="G58" s="50"/>
      <c r="H58" s="51"/>
      <c r="I58" s="52"/>
      <c r="J58" s="52"/>
      <c r="K58" s="49">
        <f>G58+I58</f>
        <v>0</v>
      </c>
      <c r="L58" s="49"/>
      <c r="M58" s="53">
        <f>K58/E58</f>
        <v>0</v>
      </c>
      <c r="N58" s="53"/>
      <c r="O58" s="49">
        <f>E58-K58</f>
        <v>7094</v>
      </c>
      <c r="P58" s="49"/>
      <c r="Q58" s="18"/>
      <c r="R58" s="18"/>
      <c r="S58" s="18"/>
      <c r="T58" s="19"/>
      <c r="U58" s="19"/>
      <c r="V58" s="19"/>
      <c r="W58" s="19"/>
      <c r="X58" s="19"/>
      <c r="Y58" s="19"/>
      <c r="Z58" s="16"/>
      <c r="AA58" s="19"/>
      <c r="AB58" s="19"/>
      <c r="AC58" s="19"/>
      <c r="AD58" s="19"/>
      <c r="AE58" s="19"/>
      <c r="AF58" s="18"/>
      <c r="AG58" s="18"/>
    </row>
    <row r="59" spans="3:33" ht="21.75" customHeight="1" x14ac:dyDescent="0.3">
      <c r="C59" s="54" t="s">
        <v>32</v>
      </c>
      <c r="D59" s="54"/>
      <c r="E59" s="49">
        <v>37</v>
      </c>
      <c r="F59" s="49"/>
      <c r="G59" s="50"/>
      <c r="H59" s="51"/>
      <c r="I59" s="52"/>
      <c r="J59" s="52"/>
      <c r="K59" s="49">
        <f>G59+I59</f>
        <v>0</v>
      </c>
      <c r="L59" s="49"/>
      <c r="M59" s="53">
        <f>K59/E59</f>
        <v>0</v>
      </c>
      <c r="N59" s="53"/>
      <c r="O59" s="49">
        <f>E59-K59</f>
        <v>37</v>
      </c>
      <c r="P59" s="49"/>
      <c r="Q59" s="18"/>
      <c r="R59" s="18"/>
      <c r="S59" s="18"/>
      <c r="T59" s="19"/>
      <c r="U59" s="19"/>
      <c r="V59" s="19"/>
      <c r="W59" s="19"/>
      <c r="X59" s="19"/>
      <c r="Y59" s="19"/>
      <c r="Z59" s="16"/>
      <c r="AA59" s="19"/>
      <c r="AB59" s="19"/>
      <c r="AC59" s="19"/>
      <c r="AD59" s="19"/>
      <c r="AE59" s="19"/>
      <c r="AF59" s="18"/>
      <c r="AG59" s="18"/>
    </row>
    <row r="60" spans="3:33" ht="21.75" customHeight="1" x14ac:dyDescent="0.3">
      <c r="C60" s="54"/>
      <c r="D60" s="54"/>
      <c r="E60" s="49"/>
      <c r="F60" s="49"/>
      <c r="G60" s="50"/>
      <c r="H60" s="51"/>
      <c r="I60" s="52"/>
      <c r="J60" s="52"/>
      <c r="K60" s="49"/>
      <c r="L60" s="49"/>
      <c r="M60" s="53"/>
      <c r="N60" s="53"/>
      <c r="O60" s="49"/>
      <c r="P60" s="49"/>
      <c r="Q60" s="18"/>
      <c r="R60" s="18"/>
      <c r="S60" s="18"/>
      <c r="T60" s="19"/>
      <c r="U60" s="19"/>
      <c r="V60" s="19"/>
      <c r="W60" s="19"/>
      <c r="X60" s="19"/>
      <c r="Y60" s="19"/>
      <c r="Z60" s="16"/>
      <c r="AA60" s="19"/>
      <c r="AB60" s="19"/>
      <c r="AC60" s="19"/>
      <c r="AD60" s="19"/>
      <c r="AE60" s="19"/>
      <c r="AF60" s="18"/>
      <c r="AG60" s="18"/>
    </row>
    <row r="61" spans="3:33" ht="21.75" customHeight="1" x14ac:dyDescent="0.3">
      <c r="C61" s="55" t="s">
        <v>7</v>
      </c>
      <c r="D61" s="56"/>
      <c r="E61" s="57">
        <f>SUM(E57:F60)</f>
        <v>9182</v>
      </c>
      <c r="F61" s="57"/>
      <c r="G61" s="58">
        <f>SUM(G57:H60)</f>
        <v>0</v>
      </c>
      <c r="H61" s="59"/>
      <c r="I61" s="60">
        <f>SUM(I57:J60)</f>
        <v>0</v>
      </c>
      <c r="J61" s="61"/>
      <c r="K61" s="62">
        <f>SUM(K57:L60)</f>
        <v>0</v>
      </c>
      <c r="L61" s="63"/>
      <c r="M61" s="53">
        <f>K61/E61</f>
        <v>0</v>
      </c>
      <c r="N61" s="53"/>
      <c r="O61" s="58">
        <f>SUM(O57:P60)</f>
        <v>9182</v>
      </c>
      <c r="P61" s="64"/>
      <c r="Q61" s="18"/>
      <c r="R61" s="20"/>
      <c r="S61" s="18"/>
      <c r="T61" s="19"/>
      <c r="U61" s="19"/>
      <c r="V61" s="19"/>
      <c r="W61" s="19"/>
      <c r="X61" s="19"/>
      <c r="Y61" s="19"/>
      <c r="Z61" s="16"/>
      <c r="AA61" s="19"/>
      <c r="AB61" s="19"/>
      <c r="AC61" s="19"/>
      <c r="AD61" s="19"/>
      <c r="AE61" s="19"/>
      <c r="AF61" s="18"/>
      <c r="AG61" s="18"/>
    </row>
  </sheetData>
  <mergeCells count="80">
    <mergeCell ref="A44:H44"/>
    <mergeCell ref="I44:P44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60:D60"/>
    <mergeCell ref="E60:F60"/>
    <mergeCell ref="G60:H60"/>
    <mergeCell ref="I60:J60"/>
    <mergeCell ref="K60:L60"/>
    <mergeCell ref="M58:N58"/>
    <mergeCell ref="O58:P58"/>
    <mergeCell ref="C59:D59"/>
    <mergeCell ref="E59:F59"/>
    <mergeCell ref="G59:H59"/>
    <mergeCell ref="I59:J59"/>
    <mergeCell ref="K59:L59"/>
    <mergeCell ref="M59:N59"/>
    <mergeCell ref="O59:P59"/>
    <mergeCell ref="C58:D58"/>
    <mergeCell ref="E58:F58"/>
    <mergeCell ref="G58:H58"/>
    <mergeCell ref="I58:J58"/>
    <mergeCell ref="K58:L58"/>
    <mergeCell ref="M56:N56"/>
    <mergeCell ref="O56:P56"/>
    <mergeCell ref="C57:D57"/>
    <mergeCell ref="E57:F57"/>
    <mergeCell ref="G57:H57"/>
    <mergeCell ref="I57:J57"/>
    <mergeCell ref="K57:L57"/>
    <mergeCell ref="M57:N57"/>
    <mergeCell ref="O57:P57"/>
    <mergeCell ref="C56:D56"/>
    <mergeCell ref="E56:F56"/>
    <mergeCell ref="G56:H56"/>
    <mergeCell ref="I56:J56"/>
    <mergeCell ref="K56:L56"/>
    <mergeCell ref="M53:N53"/>
    <mergeCell ref="O53:P53"/>
    <mergeCell ref="C54:D54"/>
    <mergeCell ref="E54:F54"/>
    <mergeCell ref="G54:H54"/>
    <mergeCell ref="I54:J54"/>
    <mergeCell ref="K54:L54"/>
    <mergeCell ref="M54:N54"/>
    <mergeCell ref="O54:P54"/>
    <mergeCell ref="C53:D53"/>
    <mergeCell ref="E53:F53"/>
    <mergeCell ref="G53:H53"/>
    <mergeCell ref="I53:J53"/>
    <mergeCell ref="K53:L53"/>
    <mergeCell ref="A1:P1"/>
    <mergeCell ref="M3:P3"/>
    <mergeCell ref="A4:B5"/>
    <mergeCell ref="C4:H5"/>
    <mergeCell ref="I4:J5"/>
    <mergeCell ref="K4:L4"/>
    <mergeCell ref="M4:N4"/>
    <mergeCell ref="O4:P4"/>
    <mergeCell ref="K5:L5"/>
    <mergeCell ref="M5:N5"/>
    <mergeCell ref="O5:P5"/>
    <mergeCell ref="A7:A8"/>
    <mergeCell ref="F7:F8"/>
    <mergeCell ref="K7:K8"/>
    <mergeCell ref="O7:P7"/>
    <mergeCell ref="O8:P8"/>
    <mergeCell ref="A10:B10"/>
    <mergeCell ref="C10:P10"/>
    <mergeCell ref="A11:B23"/>
    <mergeCell ref="C11:P11"/>
    <mergeCell ref="A34:H34"/>
    <mergeCell ref="I34:P34"/>
  </mergeCells>
  <phoneticPr fontId="1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일일공사보고</vt:lpstr>
      <vt:lpstr>일일공사보고!Print_Area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KDY</dc:creator>
  <cp:lastModifiedBy>User</cp:lastModifiedBy>
  <cp:lastPrinted>2018-06-10T22:00:43Z</cp:lastPrinted>
  <dcterms:created xsi:type="dcterms:W3CDTF">2014-12-19T08:36:01Z</dcterms:created>
  <dcterms:modified xsi:type="dcterms:W3CDTF">2018-06-11T23:02:05Z</dcterms:modified>
</cp:coreProperties>
</file>